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
    </mc:Choice>
  </mc:AlternateContent>
  <xr:revisionPtr revIDLastSave="0" documentId="13_ncr:1_{41CB887D-2689-4D09-A216-41E69588A590}"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 l="1"/>
  <c r="B39" i="1" l="1"/>
  <c r="B12" i="1"/>
  <c r="D13" i="1" l="1"/>
  <c r="B11" i="1"/>
  <c r="D16" i="1"/>
  <c r="D20" i="1" s="1"/>
  <c r="D27" i="1" s="1"/>
  <c r="B17" i="1"/>
  <c r="B13" i="1"/>
  <c r="A39" i="1"/>
</calcChain>
</file>

<file path=xl/sharedStrings.xml><?xml version="1.0" encoding="utf-8"?>
<sst xmlns="http://schemas.openxmlformats.org/spreadsheetml/2006/main" count="43" uniqueCount="40">
  <si>
    <t>For:</t>
  </si>
  <si>
    <t>Select the time period you are using</t>
  </si>
  <si>
    <t>If this amount is zero or less, you are not eligible for a PPP loan.</t>
  </si>
  <si>
    <t>(auto-calculated)</t>
  </si>
  <si>
    <t>1.</t>
  </si>
  <si>
    <t>2.</t>
  </si>
  <si>
    <t>3.</t>
  </si>
  <si>
    <t>Calculate average monthly net profit</t>
  </si>
  <si>
    <t>Multiply the average monthly net profit amount by 2.5</t>
  </si>
  <si>
    <t>4.</t>
  </si>
  <si>
    <t>Add the outstanding amount of any EIDL loan received between 1/31/20 and 4/3/20 that you seek to refinance.</t>
  </si>
  <si>
    <t>Do not include the amount of any advance under an EIDL COVID-19 loan (because it does not have to be repaid).</t>
  </si>
  <si>
    <t>You do not have to refinance your EIDL. This is purely optional.</t>
  </si>
  <si>
    <t>5.</t>
  </si>
  <si>
    <t>This Your PPP Loan Request Amount:</t>
  </si>
  <si>
    <t>» Enter this amount in the 'Loan Request Amount' box of your SBA Form 2483</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</si>
  <si>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</si>
  <si>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</si>
  <si>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</si>
  <si>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</si>
  <si>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A 2020 invoice, bank statement, or book of record establishing you were in operation on February 15, 2020</t>
  </si>
  <si>
    <t>□</t>
  </si>
  <si>
    <t>Document(s) to support your Average Monthly Payroll figure:</t>
  </si>
  <si>
    <t>Document(s) to prove in operation:</t>
  </si>
  <si>
    <r>
      <rPr>
        <b/>
        <i/>
        <sz val="10"/>
        <color rgb="FF0070C0"/>
        <rFont val="Calibri"/>
        <family val="2"/>
      </rPr>
      <t xml:space="preserve">» </t>
    </r>
    <r>
      <rPr>
        <b/>
        <i/>
        <sz val="10"/>
        <color rgb="FF0070C0"/>
        <rFont val="Calibri"/>
        <family val="2"/>
        <scheme val="minor"/>
      </rPr>
      <t>Enter this amount in the 'Average Monthly Payroll' box of your SBA Form 2483</t>
    </r>
  </si>
  <si>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</si>
  <si>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</si>
  <si>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</si>
  <si>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</si>
  <si>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</si>
  <si>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</si>
  <si>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</si>
  <si>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</si>
  <si>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</si>
  <si>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r>
      <t xml:space="preserve">Farmers and ranchers with </t>
    </r>
    <r>
      <rPr>
        <b/>
        <u/>
        <sz val="14"/>
        <color theme="1"/>
        <rFont val="Calibri"/>
        <family val="2"/>
        <scheme val="minor"/>
      </rPr>
      <t>no</t>
    </r>
    <r>
      <rPr>
        <b/>
        <sz val="14"/>
        <color theme="1"/>
        <rFont val="Calibri"/>
        <family val="2"/>
        <scheme val="minor"/>
      </rPr>
      <t xml:space="preserve"> employees</t>
    </r>
  </si>
  <si>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(and Schedule C net income) for January and February 2020. 
Fill out an IRS Form 1040 Schedule F for January and February 2020. The entries on the schedule must reflect all business income and expenses from those two months, with the exception that you must include only 1/6 of the amount of any annual depreciation and section 179 expense deduction attributable to investment made in those months, and you must include 1/6 of the amount of the 2020 depreciation deduction attributable to investment made in prior years.
Once completed, enter the amount from Line 9 on your Schedule F for Question 2 on page 1 of this worksheet. Note: save your Schedule F as you will be required to attach it when submitting your application.</t>
    </r>
  </si>
  <si>
    <t>Must file Schedule F to use this worksheet.</t>
  </si>
  <si>
    <t>QUESTIONS?</t>
  </si>
  <si>
    <t>Please visit our PPP Help Center for FAQ, webinars, and contact information 
to reach one of our PPP specialists</t>
  </si>
  <si>
    <t>Line 4 + Line 5 rounded down to nearest whole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</si>
</sst>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9"/>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52">
    <xf numFmtId="0" fontId="0" fillId="0" borderId="0" xfId="0"/>
    <xf numFmtId="0" fontId="0" fillId="0" borderId="0" xfId="0" applyAlignment="1">
      <alignment horizontal="center"/>
    </xf>
    <xf numFmtId="0" fontId="5" fillId="0" borderId="0" xfId="0" applyFont="1"/>
    <xf numFmtId="0" fontId="9"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5" fillId="4" borderId="0" xfId="0" applyFont="1" applyFill="1" applyAlignment="1">
      <alignment wrapText="1"/>
    </xf>
    <xf numFmtId="0" fontId="5" fillId="4" borderId="0" xfId="0" applyFont="1" applyFill="1"/>
    <xf numFmtId="0" fontId="5" fillId="4" borderId="0" xfId="0" applyFont="1" applyFill="1" applyAlignment="1">
      <alignment horizontal="center"/>
    </xf>
    <xf numFmtId="49" fontId="7" fillId="4" borderId="0" xfId="0" applyNumberFormat="1" applyFont="1" applyFill="1" applyAlignment="1">
      <alignment horizontal="center" vertical="center"/>
    </xf>
    <xf numFmtId="0" fontId="7" fillId="4" borderId="0" xfId="0" applyFont="1" applyFill="1"/>
    <xf numFmtId="0" fontId="7" fillId="4" borderId="0" xfId="0" applyFont="1" applyFill="1" applyAlignment="1">
      <alignment vertical="center" wrapText="1"/>
    </xf>
    <xf numFmtId="49" fontId="5" fillId="4" borderId="0" xfId="0" applyNumberFormat="1" applyFont="1" applyFill="1" applyAlignment="1">
      <alignment horizontal="center" vertical="center"/>
    </xf>
    <xf numFmtId="0" fontId="7" fillId="4" borderId="0" xfId="0" applyFont="1" applyFill="1" applyAlignment="1">
      <alignment vertical="center"/>
    </xf>
    <xf numFmtId="0" fontId="15" fillId="4" borderId="0" xfId="0" applyFont="1" applyFill="1"/>
    <xf numFmtId="49" fontId="0" fillId="4" borderId="0" xfId="0" applyNumberFormat="1" applyFill="1" applyAlignment="1">
      <alignment horizontal="center" vertical="center"/>
    </xf>
    <xf numFmtId="49" fontId="5" fillId="4" borderId="0" xfId="0" applyNumberFormat="1" applyFont="1" applyFill="1" applyAlignment="1">
      <alignment horizontal="center"/>
    </xf>
    <xf numFmtId="49" fontId="13" fillId="4" borderId="0" xfId="0" applyNumberFormat="1" applyFont="1" applyFill="1" applyAlignment="1">
      <alignment horizontal="center" vertical="center"/>
    </xf>
    <xf numFmtId="0" fontId="3" fillId="4" borderId="0" xfId="0" applyFont="1" applyFill="1" applyAlignment="1">
      <alignment vertical="center" wrapText="1"/>
    </xf>
    <xf numFmtId="0" fontId="8" fillId="4" borderId="0" xfId="0" applyFont="1" applyFill="1" applyAlignment="1">
      <alignment horizontal="center"/>
    </xf>
    <xf numFmtId="0" fontId="6" fillId="4" borderId="0" xfId="0" applyFont="1" applyFill="1"/>
    <xf numFmtId="49" fontId="14" fillId="4" borderId="0" xfId="0" applyNumberFormat="1" applyFont="1" applyFill="1" applyAlignment="1">
      <alignment horizontal="center" vertical="center"/>
    </xf>
    <xf numFmtId="0" fontId="14" fillId="4" borderId="0" xfId="0" applyNumberFormat="1" applyFont="1" applyFill="1" applyAlignment="1">
      <alignment horizontal="center" vertical="center"/>
    </xf>
    <xf numFmtId="0" fontId="11" fillId="2" borderId="1" xfId="1" applyNumberFormat="1" applyFont="1" applyFill="1" applyBorder="1" applyAlignment="1">
      <alignment horizontal="center"/>
    </xf>
    <xf numFmtId="164" fontId="11" fillId="2" borderId="1" xfId="1" applyNumberFormat="1" applyFont="1" applyFill="1" applyBorder="1"/>
    <xf numFmtId="164" fontId="11" fillId="3" borderId="2" xfId="1" applyNumberFormat="1" applyFont="1" applyFill="1" applyBorder="1"/>
    <xf numFmtId="0" fontId="5" fillId="4" borderId="0" xfId="0" applyFont="1" applyFill="1" applyAlignment="1">
      <alignment horizontal="left" wrapText="1"/>
    </xf>
    <xf numFmtId="0" fontId="11" fillId="2" borderId="1" xfId="1" applyNumberFormat="1" applyFont="1" applyFill="1" applyBorder="1"/>
    <xf numFmtId="0" fontId="6" fillId="4" borderId="0" xfId="0" applyFont="1" applyFill="1" applyAlignment="1">
      <alignment horizontal="left" wrapText="1"/>
    </xf>
    <xf numFmtId="0" fontId="11" fillId="2" borderId="1" xfId="1" applyNumberFormat="1" applyFont="1" applyFill="1" applyBorder="1" applyAlignment="1">
      <alignment horizontal="left"/>
    </xf>
    <xf numFmtId="0" fontId="20" fillId="4" borderId="0" xfId="0" applyFont="1" applyFill="1" applyAlignment="1">
      <alignment horizontal="left"/>
    </xf>
    <xf numFmtId="0" fontId="20" fillId="4" borderId="0" xfId="0" applyFont="1" applyFill="1" applyAlignment="1">
      <alignment horizontal="center"/>
    </xf>
    <xf numFmtId="0" fontId="10" fillId="4" borderId="0" xfId="0" applyFont="1" applyFill="1" applyAlignment="1">
      <alignment horizontal="left"/>
    </xf>
    <xf numFmtId="0" fontId="18" fillId="4" borderId="0" xfId="0" applyFont="1" applyFill="1"/>
    <xf numFmtId="0" fontId="0" fillId="4" borderId="0" xfId="0" applyFill="1" applyBorder="1"/>
    <xf numFmtId="0" fontId="5" fillId="4" borderId="0" xfId="0" applyFont="1" applyFill="1" applyAlignment="1">
      <alignment horizontal="left" wrapText="1"/>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0" fillId="4" borderId="6" xfId="0" applyFill="1" applyBorder="1" applyAlignment="1">
      <alignment horizontal="left" wrapText="1"/>
    </xf>
    <xf numFmtId="0" fontId="19" fillId="4" borderId="7"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4" borderId="6" xfId="0" applyFont="1" applyFill="1" applyBorder="1" applyAlignment="1">
      <alignment horizontal="left" wrapText="1"/>
    </xf>
    <xf numFmtId="0" fontId="0" fillId="4" borderId="0" xfId="0" applyFill="1" applyAlignment="1">
      <alignment horizontal="left" vertical="center" wrapText="1"/>
    </xf>
    <xf numFmtId="0" fontId="5" fillId="4" borderId="0" xfId="0" applyFont="1" applyFill="1" applyAlignment="1">
      <alignment horizontal="left"/>
    </xf>
    <xf numFmtId="0" fontId="21" fillId="4" borderId="6" xfId="2" applyFill="1" applyBorder="1" applyAlignment="1">
      <alignment horizontal="center" wrapText="1"/>
    </xf>
    <xf numFmtId="0" fontId="21" fillId="4" borderId="0" xfId="2" applyFill="1" applyBorder="1" applyAlignment="1">
      <alignment horizontal="center" wrapText="1"/>
    </xf>
    <xf numFmtId="0" fontId="0" fillId="4" borderId="6" xfId="0" applyFill="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1169670</xdr:colOff>
      <xdr:row>1</xdr:row>
      <xdr:rowOff>143801</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44</xdr:row>
      <xdr:rowOff>19049</xdr:rowOff>
    </xdr:from>
    <xdr:to>
      <xdr:col>1</xdr:col>
      <xdr:colOff>3754627</xdr:colOff>
      <xdr:row>74</xdr:row>
      <xdr:rowOff>144779</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48</xdr:row>
      <xdr:rowOff>171450</xdr:rowOff>
    </xdr:from>
    <xdr:to>
      <xdr:col>3</xdr:col>
      <xdr:colOff>1187450</xdr:colOff>
      <xdr:row>53</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54</xdr:row>
      <xdr:rowOff>25400</xdr:rowOff>
    </xdr:from>
    <xdr:to>
      <xdr:col>3</xdr:col>
      <xdr:colOff>1190625</xdr:colOff>
      <xdr:row>58</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58</xdr:row>
      <xdr:rowOff>171450</xdr:rowOff>
    </xdr:from>
    <xdr:to>
      <xdr:col>3</xdr:col>
      <xdr:colOff>1190625</xdr:colOff>
      <xdr:row>61</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62</xdr:row>
      <xdr:rowOff>15875</xdr:rowOff>
    </xdr:from>
    <xdr:to>
      <xdr:col>3</xdr:col>
      <xdr:colOff>1187450</xdr:colOff>
      <xdr:row>64</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65</xdr:row>
      <xdr:rowOff>25400</xdr:rowOff>
    </xdr:from>
    <xdr:to>
      <xdr:col>3</xdr:col>
      <xdr:colOff>1187450</xdr:colOff>
      <xdr:row>67</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68</xdr:row>
      <xdr:rowOff>25400</xdr:rowOff>
    </xdr:from>
    <xdr:to>
      <xdr:col>3</xdr:col>
      <xdr:colOff>1187450</xdr:colOff>
      <xdr:row>70</xdr:row>
      <xdr:rowOff>142875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3250" y="14814550"/>
          <a:ext cx="1727200" cy="4857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51</xdr:row>
      <xdr:rowOff>7938</xdr:rowOff>
    </xdr:from>
    <xdr:to>
      <xdr:col>1</xdr:col>
      <xdr:colOff>3790950</xdr:colOff>
      <xdr:row>52</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56</xdr:row>
      <xdr:rowOff>46038</xdr:rowOff>
    </xdr:from>
    <xdr:to>
      <xdr:col>1</xdr:col>
      <xdr:colOff>3790950</xdr:colOff>
      <xdr:row>60</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60</xdr:row>
      <xdr:rowOff>46038</xdr:rowOff>
    </xdr:from>
    <xdr:to>
      <xdr:col>1</xdr:col>
      <xdr:colOff>3790950</xdr:colOff>
      <xdr:row>62</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63</xdr:row>
      <xdr:rowOff>73025</xdr:rowOff>
    </xdr:from>
    <xdr:to>
      <xdr:col>1</xdr:col>
      <xdr:colOff>3790950</xdr:colOff>
      <xdr:row>66</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66</xdr:row>
      <xdr:rowOff>84138</xdr:rowOff>
    </xdr:from>
    <xdr:to>
      <xdr:col>1</xdr:col>
      <xdr:colOff>3790950</xdr:colOff>
      <xdr:row>67</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1974850</xdr:colOff>
      <xdr:row>69</xdr:row>
      <xdr:rowOff>31750</xdr:rowOff>
    </xdr:from>
    <xdr:to>
      <xdr:col>1</xdr:col>
      <xdr:colOff>3790950</xdr:colOff>
      <xdr:row>69</xdr:row>
      <xdr:rowOff>84138</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97150" y="15005050"/>
          <a:ext cx="1816100" cy="52388"/>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1987550</xdr:colOff>
      <xdr:row>69</xdr:row>
      <xdr:rowOff>84138</xdr:rowOff>
    </xdr:from>
    <xdr:to>
      <xdr:col>1</xdr:col>
      <xdr:colOff>3790950</xdr:colOff>
      <xdr:row>71</xdr:row>
      <xdr:rowOff>120650</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609850" y="15057438"/>
          <a:ext cx="1803400" cy="4048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76</xdr:row>
      <xdr:rowOff>53975</xdr:rowOff>
    </xdr:from>
    <xdr:to>
      <xdr:col>1</xdr:col>
      <xdr:colOff>3723005</xdr:colOff>
      <xdr:row>81</xdr:row>
      <xdr:rowOff>162372</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74</xdr:row>
      <xdr:rowOff>180975</xdr:rowOff>
    </xdr:from>
    <xdr:to>
      <xdr:col>3</xdr:col>
      <xdr:colOff>1187450</xdr:colOff>
      <xdr:row>76</xdr:row>
      <xdr:rowOff>104775</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3250" y="16075025"/>
          <a:ext cx="1727200" cy="2921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76</xdr:row>
      <xdr:rowOff>168275</xdr:rowOff>
    </xdr:from>
    <xdr:to>
      <xdr:col>3</xdr:col>
      <xdr:colOff>1187450</xdr:colOff>
      <xdr:row>79</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260350</xdr:colOff>
      <xdr:row>75</xdr:row>
      <xdr:rowOff>142875</xdr:rowOff>
    </xdr:from>
    <xdr:to>
      <xdr:col>1</xdr:col>
      <xdr:colOff>3790950</xdr:colOff>
      <xdr:row>77</xdr:row>
      <xdr:rowOff>88900</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60350" y="16221075"/>
          <a:ext cx="4152900" cy="31432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78</xdr:row>
      <xdr:rowOff>44450</xdr:rowOff>
    </xdr:from>
    <xdr:to>
      <xdr:col>1</xdr:col>
      <xdr:colOff>3790950</xdr:colOff>
      <xdr:row>79</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3787775</xdr:colOff>
      <xdr:row>71</xdr:row>
      <xdr:rowOff>19050</xdr:rowOff>
    </xdr:from>
    <xdr:to>
      <xdr:col>3</xdr:col>
      <xdr:colOff>1193800</xdr:colOff>
      <xdr:row>74</xdr:row>
      <xdr:rowOff>57150</xdr:rowOff>
    </xdr:to>
    <xdr:sp macro="" textlink="">
      <xdr:nvSpPr>
        <xdr:cNvPr id="23" name="TextBox 22">
          <a:extLst>
            <a:ext uri="{FF2B5EF4-FFF2-40B4-BE49-F238E27FC236}">
              <a16:creationId xmlns:a16="http://schemas.microsoft.com/office/drawing/2014/main" id="{2BFC9E9C-F151-49C4-85D9-0B0C9E9B8069}"/>
            </a:ext>
          </a:extLst>
        </xdr:cNvPr>
        <xdr:cNvSpPr txBox="1"/>
      </xdr:nvSpPr>
      <xdr:spPr>
        <a:xfrm>
          <a:off x="4410075" y="15360650"/>
          <a:ext cx="1736725" cy="5905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3365500</xdr:colOff>
      <xdr:row>72</xdr:row>
      <xdr:rowOff>95251</xdr:rowOff>
    </xdr:from>
    <xdr:to>
      <xdr:col>1</xdr:col>
      <xdr:colOff>3787775</xdr:colOff>
      <xdr:row>72</xdr:row>
      <xdr:rowOff>130175</xdr:rowOff>
    </xdr:to>
    <xdr:cxnSp macro="">
      <xdr:nvCxnSpPr>
        <xdr:cNvPr id="25" name="Straight Arrow Connector 24">
          <a:extLst>
            <a:ext uri="{FF2B5EF4-FFF2-40B4-BE49-F238E27FC236}">
              <a16:creationId xmlns:a16="http://schemas.microsoft.com/office/drawing/2014/main" id="{56F9B70A-3571-4780-9488-4A527E77C9B6}"/>
            </a:ext>
          </a:extLst>
        </xdr:cNvPr>
        <xdr:cNvCxnSpPr>
          <a:stCxn id="23" idx="1"/>
        </xdr:cNvCxnSpPr>
      </xdr:nvCxnSpPr>
      <xdr:spPr>
        <a:xfrm flipH="1" flipV="1">
          <a:off x="3987800" y="15621001"/>
          <a:ext cx="422275" cy="34924"/>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15"/>
  <sheetViews>
    <sheetView tabSelected="1" view="pageLayout" zoomScaleNormal="100" workbookViewId="0">
      <selection activeCell="B6" sqref="B6"/>
    </sheetView>
  </sheetViews>
  <sheetFormatPr defaultRowHeight="14.4" x14ac:dyDescent="0.55000000000000004"/>
  <cols>
    <col min="1" max="1" width="8.734375" style="1"/>
    <col min="2" max="2" width="57.47265625" customWidth="1"/>
    <col min="3" max="3" width="3" customWidth="1"/>
    <col min="4" max="4" width="17.7890625" customWidth="1"/>
  </cols>
  <sheetData>
    <row r="1" spans="1:4" ht="23.1" x14ac:dyDescent="0.85">
      <c r="A1" s="3" t="s">
        <v>25</v>
      </c>
      <c r="B1" s="4"/>
      <c r="C1" s="4"/>
      <c r="D1" s="4"/>
    </row>
    <row r="2" spans="1:4" ht="18.3" x14ac:dyDescent="0.7">
      <c r="A2" s="5" t="s">
        <v>0</v>
      </c>
      <c r="B2" s="6" t="s">
        <v>34</v>
      </c>
      <c r="C2" s="4"/>
      <c r="D2" s="4"/>
    </row>
    <row r="3" spans="1:4" x14ac:dyDescent="0.55000000000000004">
      <c r="A3" s="37" t="s">
        <v>36</v>
      </c>
      <c r="B3" s="37"/>
      <c r="C3" s="37"/>
      <c r="D3" s="37"/>
    </row>
    <row r="4" spans="1:4" ht="8.5" customHeight="1" x14ac:dyDescent="0.55000000000000004">
      <c r="A4" s="28"/>
      <c r="B4" s="28"/>
      <c r="C4" s="28"/>
      <c r="D4" s="28"/>
    </row>
    <row r="5" spans="1:4" x14ac:dyDescent="0.55000000000000004">
      <c r="A5" s="28"/>
      <c r="B5" s="30" t="s">
        <v>32</v>
      </c>
      <c r="C5" s="28"/>
      <c r="D5" s="28"/>
    </row>
    <row r="6" spans="1:4" ht="17.100000000000001" thickBot="1" x14ac:dyDescent="0.7">
      <c r="A6" s="28"/>
      <c r="B6" s="31"/>
      <c r="C6" s="28"/>
      <c r="D6" s="28"/>
    </row>
    <row r="7" spans="1:4" ht="14.7" thickTop="1" x14ac:dyDescent="0.55000000000000004">
      <c r="A7" s="7"/>
      <c r="B7" s="9"/>
      <c r="C7" s="4"/>
      <c r="D7" s="4"/>
    </row>
    <row r="8" spans="1:4" ht="21" customHeight="1" x14ac:dyDescent="0.55000000000000004">
      <c r="A8" s="43" t="s">
        <v>16</v>
      </c>
      <c r="B8" s="44"/>
      <c r="C8" s="44"/>
      <c r="D8" s="45"/>
    </row>
    <row r="9" spans="1:4" s="2" customFormat="1" ht="12.9" x14ac:dyDescent="0.5">
      <c r="A9" s="10"/>
      <c r="B9" s="9"/>
      <c r="C9" s="9"/>
      <c r="D9" s="9"/>
    </row>
    <row r="10" spans="1:4" ht="17.100000000000001" thickBot="1" x14ac:dyDescent="0.7">
      <c r="A10" s="11" t="s">
        <v>4</v>
      </c>
      <c r="B10" s="12" t="s">
        <v>1</v>
      </c>
      <c r="C10" s="4"/>
      <c r="D10" s="25">
        <v>2019</v>
      </c>
    </row>
    <row r="11" spans="1:4" s="2" customFormat="1" ht="13.2" thickTop="1" x14ac:dyDescent="0.5">
      <c r="A11" s="10"/>
      <c r="B11" s="32" t="str">
        <f>IF(D10="Startup Method","Please refer to the additional instructions on Page 3 before proceeding.","")</f>
        <v/>
      </c>
      <c r="C11" s="9"/>
      <c r="D11" s="9"/>
    </row>
    <row r="12" spans="1:4" ht="31.5" customHeight="1" thickBot="1" x14ac:dyDescent="0.7">
      <c r="A12" s="11" t="s">
        <v>5</v>
      </c>
      <c r="B12" s="13" t="str">
        <f>_xlfn.CONCAT("Enter the gross income amount (Line 9) from your ",D10," IRS Form 1040 Schedule F")</f>
        <v>Enter the gross income amount (Line 9) from your 2019 IRS Form 1040 Schedule F</v>
      </c>
      <c r="C12" s="4"/>
      <c r="D12" s="26">
        <v>0</v>
      </c>
    </row>
    <row r="13" spans="1:4" s="2" customFormat="1" ht="13.2" thickTop="1" x14ac:dyDescent="0.5">
      <c r="A13" s="14"/>
      <c r="B13" s="9" t="str">
        <f>IF(D10="Startup Method","If this amount is over $16,667, reduce it to $16,667.","If this amount is over $100,000, reduce it to $100,000.")</f>
        <v>If this amount is over $100,000, reduce it to $100,000.</v>
      </c>
      <c r="C13" s="9"/>
      <c r="D13" s="33" t="str">
        <f>IF(OR(D12&gt;IF(D10="Startup Method",16667,100000),D12&lt;0),"Error: see left for more","")</f>
        <v/>
      </c>
    </row>
    <row r="14" spans="1:4" s="2" customFormat="1" ht="12.9" x14ac:dyDescent="0.5">
      <c r="A14" s="14"/>
      <c r="B14" s="9" t="s">
        <v>2</v>
      </c>
      <c r="C14" s="9"/>
      <c r="D14" s="9"/>
    </row>
    <row r="15" spans="1:4" s="2" customFormat="1" ht="12.9" x14ac:dyDescent="0.5">
      <c r="A15" s="14"/>
      <c r="B15" s="9"/>
      <c r="C15" s="9"/>
      <c r="D15" s="9"/>
    </row>
    <row r="16" spans="1:4" ht="28" customHeight="1" thickBot="1" x14ac:dyDescent="0.7">
      <c r="A16" s="11" t="s">
        <v>6</v>
      </c>
      <c r="B16" s="15" t="s">
        <v>7</v>
      </c>
      <c r="C16" s="4"/>
      <c r="D16" s="27">
        <f>ROUND(D12/IF(D10="Startup Method",2,12),2)</f>
        <v>0</v>
      </c>
    </row>
    <row r="17" spans="1:4" s="2" customFormat="1" ht="13.2" thickTop="1" x14ac:dyDescent="0.5">
      <c r="A17" s="14"/>
      <c r="B17" s="9" t="str">
        <f>IF(D10="Startup Method","Net Profit / 2","Net Profit / 12")</f>
        <v>Net Profit / 12</v>
      </c>
      <c r="C17" s="9"/>
      <c r="D17" s="10" t="s">
        <v>3</v>
      </c>
    </row>
    <row r="18" spans="1:4" s="2" customFormat="1" ht="12.9" x14ac:dyDescent="0.5">
      <c r="A18" s="14"/>
      <c r="B18" s="16" t="s">
        <v>24</v>
      </c>
      <c r="C18" s="9"/>
      <c r="D18" s="10"/>
    </row>
    <row r="19" spans="1:4" s="2" customFormat="1" ht="12.9" x14ac:dyDescent="0.5">
      <c r="A19" s="14"/>
      <c r="B19" s="9"/>
      <c r="C19" s="9"/>
      <c r="D19" s="9"/>
    </row>
    <row r="20" spans="1:4" ht="17.100000000000001" thickBot="1" x14ac:dyDescent="0.7">
      <c r="A20" s="11" t="s">
        <v>9</v>
      </c>
      <c r="B20" s="15" t="s">
        <v>8</v>
      </c>
      <c r="C20" s="4"/>
      <c r="D20" s="27">
        <f>ROUND(D16*2.5,2)</f>
        <v>0</v>
      </c>
    </row>
    <row r="21" spans="1:4" ht="14.7" thickTop="1" x14ac:dyDescent="0.55000000000000004">
      <c r="A21" s="17"/>
      <c r="B21" s="4"/>
      <c r="C21" s="4"/>
      <c r="D21" s="21" t="s">
        <v>3</v>
      </c>
    </row>
    <row r="22" spans="1:4" s="2" customFormat="1" ht="12.9" x14ac:dyDescent="0.5">
      <c r="A22" s="14"/>
      <c r="B22" s="9"/>
      <c r="C22" s="9"/>
      <c r="D22" s="10"/>
    </row>
    <row r="23" spans="1:4" ht="31.5" thickBot="1" x14ac:dyDescent="0.7">
      <c r="A23" s="11" t="s">
        <v>13</v>
      </c>
      <c r="B23" s="13" t="s">
        <v>10</v>
      </c>
      <c r="C23" s="4"/>
      <c r="D23" s="26">
        <v>0</v>
      </c>
    </row>
    <row r="24" spans="1:4" s="2" customFormat="1" ht="26.1" thickTop="1" x14ac:dyDescent="0.5">
      <c r="A24" s="18"/>
      <c r="B24" s="8" t="s">
        <v>11</v>
      </c>
      <c r="C24" s="9"/>
      <c r="D24" s="9"/>
    </row>
    <row r="25" spans="1:4" s="2" customFormat="1" ht="12.9" x14ac:dyDescent="0.5">
      <c r="A25" s="18"/>
      <c r="B25" s="9" t="s">
        <v>12</v>
      </c>
      <c r="C25" s="9"/>
      <c r="D25" s="9"/>
    </row>
    <row r="26" spans="1:4" s="2" customFormat="1" ht="12.9" x14ac:dyDescent="0.5">
      <c r="A26" s="18"/>
      <c r="B26" s="9"/>
      <c r="C26" s="9"/>
      <c r="D26" s="9"/>
    </row>
    <row r="27" spans="1:4" ht="25.5" customHeight="1" thickBot="1" x14ac:dyDescent="0.7">
      <c r="A27" s="19" t="s">
        <v>19</v>
      </c>
      <c r="B27" s="20" t="s">
        <v>14</v>
      </c>
      <c r="C27" s="4"/>
      <c r="D27" s="27">
        <f>ROUNDDOWN(D20+D23,0)</f>
        <v>0</v>
      </c>
    </row>
    <row r="28" spans="1:4" s="2" customFormat="1" ht="13.2" thickTop="1" x14ac:dyDescent="0.5">
      <c r="A28" s="18"/>
      <c r="B28" s="9" t="s">
        <v>39</v>
      </c>
      <c r="C28" s="9"/>
      <c r="D28" s="10" t="s">
        <v>3</v>
      </c>
    </row>
    <row r="29" spans="1:4" s="2" customFormat="1" ht="12.9" x14ac:dyDescent="0.5">
      <c r="A29" s="10"/>
      <c r="B29" s="16" t="s">
        <v>15</v>
      </c>
      <c r="C29" s="9"/>
      <c r="D29" s="9"/>
    </row>
    <row r="30" spans="1:4" s="2" customFormat="1" ht="12.9" x14ac:dyDescent="0.5">
      <c r="A30" s="10"/>
      <c r="B30" s="9"/>
      <c r="C30" s="9"/>
      <c r="D30" s="9"/>
    </row>
    <row r="31" spans="1:4" ht="21" customHeight="1" x14ac:dyDescent="0.55000000000000004">
      <c r="A31" s="43" t="s">
        <v>17</v>
      </c>
      <c r="B31" s="44"/>
      <c r="C31" s="44"/>
      <c r="D31" s="45"/>
    </row>
    <row r="32" spans="1:4" ht="28.5" customHeight="1" x14ac:dyDescent="0.55000000000000004">
      <c r="A32" s="46" t="s">
        <v>18</v>
      </c>
      <c r="B32" s="46"/>
      <c r="C32" s="46"/>
      <c r="D32" s="46"/>
    </row>
    <row r="33" spans="1:4" x14ac:dyDescent="0.55000000000000004">
      <c r="A33" s="4"/>
      <c r="B33" s="22" t="s">
        <v>22</v>
      </c>
      <c r="C33" s="4"/>
      <c r="D33" s="4"/>
    </row>
    <row r="34" spans="1:4" ht="33.299999999999997" customHeight="1" x14ac:dyDescent="0.55000000000000004">
      <c r="A34" s="23" t="s">
        <v>21</v>
      </c>
      <c r="B34" s="47" t="str">
        <f>_xlfn.CONCAT(D10," IRS Form 1040 Schedule 1 and Schedule F",IF(D10=2020," (If you have not yet filed a 2020 return yet, fill out Schedules 1 and F and submit the unfiled forms. )",""))</f>
        <v>2019 IRS Form 1040 Schedule 1 and Schedule F</v>
      </c>
      <c r="C34" s="47"/>
      <c r="D34" s="47"/>
    </row>
    <row r="35" spans="1:4" s="2" customFormat="1" ht="12.9" x14ac:dyDescent="0.5">
      <c r="A35" s="10"/>
      <c r="B35" s="48"/>
      <c r="C35" s="48"/>
      <c r="D35" s="48"/>
    </row>
    <row r="36" spans="1:4" x14ac:dyDescent="0.55000000000000004">
      <c r="A36" s="7"/>
      <c r="B36" s="22" t="s">
        <v>23</v>
      </c>
      <c r="C36" s="4"/>
      <c r="D36" s="4"/>
    </row>
    <row r="37" spans="1:4" ht="29.05" customHeight="1" x14ac:dyDescent="0.55000000000000004">
      <c r="A37" s="23" t="s">
        <v>21</v>
      </c>
      <c r="B37" s="47" t="s">
        <v>20</v>
      </c>
      <c r="C37" s="47"/>
      <c r="D37" s="47"/>
    </row>
    <row r="38" spans="1:4" s="2" customFormat="1" ht="12.9" x14ac:dyDescent="0.5">
      <c r="A38" s="10"/>
      <c r="B38" s="9"/>
      <c r="C38" s="9"/>
      <c r="D38" s="9"/>
    </row>
    <row r="39" spans="1:4" ht="43.5" customHeight="1" x14ac:dyDescent="0.55000000000000004">
      <c r="A39" s="24" t="str">
        <f>IF(D10=2019,"□","")</f>
        <v>□</v>
      </c>
      <c r="B39" s="47" t="str">
        <f>IF(D10=2019,"One of the following: a 2019 IRS Form 1099-MISC detailing nonemployee compensation received (box 7), IRS Form 1099-K, invoice, bank statement, or book of record establishing you were a farmer or rancher in 2019","")</f>
        <v>One of the following: a 2019 IRS Form 1099-MISC detailing nonemployee compensation received (box 7), IRS Form 1099-K, invoice, bank statement, or book of record establishing you were a farmer or rancher in 2019</v>
      </c>
      <c r="C39" s="47"/>
      <c r="D39" s="47"/>
    </row>
    <row r="40" spans="1:4" x14ac:dyDescent="0.55000000000000004">
      <c r="A40" s="7"/>
      <c r="B40" s="4"/>
      <c r="C40" s="4"/>
      <c r="D40" s="4"/>
    </row>
    <row r="41" spans="1:4" x14ac:dyDescent="0.55000000000000004">
      <c r="A41" s="7"/>
      <c r="B41" s="4"/>
      <c r="C41" s="4"/>
      <c r="D41" s="4"/>
    </row>
    <row r="42" spans="1:4" ht="16.8" x14ac:dyDescent="0.55000000000000004">
      <c r="A42" s="38" t="s">
        <v>26</v>
      </c>
      <c r="B42" s="39"/>
      <c r="C42" s="39"/>
      <c r="D42" s="40"/>
    </row>
    <row r="43" spans="1:4" ht="46.5" customHeight="1" x14ac:dyDescent="0.55000000000000004">
      <c r="A43" s="41" t="s">
        <v>27</v>
      </c>
      <c r="B43" s="41"/>
      <c r="C43" s="41"/>
      <c r="D43" s="41"/>
    </row>
    <row r="44" spans="1:4" x14ac:dyDescent="0.55000000000000004">
      <c r="A44" s="34" t="s">
        <v>29</v>
      </c>
      <c r="B44" s="4"/>
      <c r="C44" s="4"/>
      <c r="D44" s="4"/>
    </row>
    <row r="45" spans="1:4" x14ac:dyDescent="0.55000000000000004">
      <c r="A45" s="7"/>
      <c r="B45" s="4"/>
      <c r="C45" s="4"/>
      <c r="D45" s="4"/>
    </row>
    <row r="46" spans="1:4" x14ac:dyDescent="0.55000000000000004">
      <c r="A46" s="7"/>
      <c r="B46" s="4"/>
      <c r="C46" s="4"/>
      <c r="D46" s="4"/>
    </row>
    <row r="47" spans="1:4" x14ac:dyDescent="0.55000000000000004">
      <c r="A47" s="7"/>
      <c r="B47" s="4"/>
      <c r="C47" s="4"/>
      <c r="D47" s="4"/>
    </row>
    <row r="48" spans="1:4" x14ac:dyDescent="0.55000000000000004">
      <c r="A48" s="7"/>
      <c r="B48" s="4"/>
      <c r="C48" s="4"/>
      <c r="D48" s="4"/>
    </row>
    <row r="49" spans="1:4" x14ac:dyDescent="0.55000000000000004">
      <c r="A49" s="7"/>
      <c r="B49" s="4"/>
      <c r="C49" s="4"/>
      <c r="D49" s="4"/>
    </row>
    <row r="50" spans="1:4" x14ac:dyDescent="0.55000000000000004">
      <c r="A50" s="7"/>
      <c r="B50" s="4"/>
      <c r="C50" s="4"/>
      <c r="D50" s="4"/>
    </row>
    <row r="51" spans="1:4" x14ac:dyDescent="0.55000000000000004">
      <c r="A51" s="7"/>
      <c r="B51" s="4"/>
      <c r="C51" s="4"/>
      <c r="D51" s="4"/>
    </row>
    <row r="52" spans="1:4" x14ac:dyDescent="0.55000000000000004">
      <c r="A52" s="7"/>
      <c r="B52" s="4"/>
      <c r="C52" s="4"/>
      <c r="D52" s="4"/>
    </row>
    <row r="53" spans="1:4" x14ac:dyDescent="0.55000000000000004">
      <c r="A53" s="7"/>
      <c r="B53" s="4"/>
      <c r="C53" s="4"/>
      <c r="D53" s="4"/>
    </row>
    <row r="54" spans="1:4" x14ac:dyDescent="0.55000000000000004">
      <c r="A54" s="7"/>
      <c r="B54" s="4"/>
      <c r="C54" s="4"/>
      <c r="D54" s="4"/>
    </row>
    <row r="55" spans="1:4" x14ac:dyDescent="0.55000000000000004">
      <c r="A55" s="7"/>
      <c r="B55" s="4"/>
      <c r="C55" s="4"/>
      <c r="D55" s="4"/>
    </row>
    <row r="56" spans="1:4" x14ac:dyDescent="0.55000000000000004">
      <c r="A56" s="7"/>
      <c r="B56" s="4"/>
      <c r="C56" s="4"/>
      <c r="D56" s="4"/>
    </row>
    <row r="57" spans="1:4" x14ac:dyDescent="0.55000000000000004">
      <c r="A57" s="7"/>
      <c r="B57" s="4"/>
      <c r="C57" s="4"/>
      <c r="D57" s="4"/>
    </row>
    <row r="58" spans="1:4" x14ac:dyDescent="0.55000000000000004">
      <c r="A58" s="7"/>
      <c r="B58" s="4"/>
      <c r="C58" s="4"/>
      <c r="D58" s="4"/>
    </row>
    <row r="59" spans="1:4" x14ac:dyDescent="0.55000000000000004">
      <c r="A59" s="7"/>
      <c r="B59" s="4"/>
      <c r="C59" s="4"/>
      <c r="D59" s="4"/>
    </row>
    <row r="60" spans="1:4" x14ac:dyDescent="0.55000000000000004">
      <c r="A60" s="7"/>
      <c r="B60" s="4"/>
      <c r="C60" s="4"/>
      <c r="D60" s="4"/>
    </row>
    <row r="61" spans="1:4" x14ac:dyDescent="0.55000000000000004">
      <c r="A61" s="7"/>
      <c r="B61" s="4"/>
      <c r="C61" s="4"/>
      <c r="D61" s="4"/>
    </row>
    <row r="62" spans="1:4" x14ac:dyDescent="0.55000000000000004">
      <c r="A62" s="7"/>
      <c r="B62" s="4"/>
      <c r="C62" s="4"/>
      <c r="D62" s="4"/>
    </row>
    <row r="63" spans="1:4" x14ac:dyDescent="0.55000000000000004">
      <c r="A63" s="7"/>
      <c r="B63" s="4"/>
      <c r="C63" s="4"/>
      <c r="D63" s="4"/>
    </row>
    <row r="64" spans="1:4" x14ac:dyDescent="0.55000000000000004">
      <c r="A64" s="7"/>
      <c r="B64" s="4"/>
      <c r="C64" s="4"/>
      <c r="D64" s="4"/>
    </row>
    <row r="65" spans="1:4" x14ac:dyDescent="0.55000000000000004">
      <c r="A65" s="7"/>
      <c r="B65" s="4"/>
      <c r="C65" s="4"/>
      <c r="D65" s="4"/>
    </row>
    <row r="66" spans="1:4" x14ac:dyDescent="0.55000000000000004">
      <c r="A66" s="7"/>
      <c r="B66" s="4"/>
      <c r="C66" s="4"/>
      <c r="D66" s="4"/>
    </row>
    <row r="67" spans="1:4" x14ac:dyDescent="0.55000000000000004">
      <c r="A67" s="7"/>
      <c r="B67" s="4"/>
      <c r="C67" s="4"/>
      <c r="D67" s="4"/>
    </row>
    <row r="68" spans="1:4" x14ac:dyDescent="0.55000000000000004">
      <c r="A68" s="7"/>
      <c r="B68" s="4"/>
      <c r="C68" s="4"/>
      <c r="D68" s="4"/>
    </row>
    <row r="69" spans="1:4" x14ac:dyDescent="0.55000000000000004">
      <c r="A69" s="7"/>
      <c r="B69" s="4"/>
      <c r="C69" s="4"/>
      <c r="D69" s="4"/>
    </row>
    <row r="70" spans="1:4" x14ac:dyDescent="0.55000000000000004">
      <c r="A70" s="7"/>
      <c r="B70" s="4"/>
      <c r="C70" s="4"/>
      <c r="D70" s="4"/>
    </row>
    <row r="71" spans="1:4" x14ac:dyDescent="0.55000000000000004">
      <c r="A71" s="7"/>
      <c r="B71" s="4"/>
      <c r="C71" s="4"/>
      <c r="D71" s="4"/>
    </row>
    <row r="72" spans="1:4" x14ac:dyDescent="0.55000000000000004">
      <c r="A72" s="7"/>
      <c r="B72" s="4"/>
      <c r="C72" s="4"/>
      <c r="D72" s="4"/>
    </row>
    <row r="73" spans="1:4" x14ac:dyDescent="0.55000000000000004">
      <c r="A73" s="7"/>
      <c r="B73" s="4"/>
      <c r="C73" s="4"/>
      <c r="D73" s="4"/>
    </row>
    <row r="74" spans="1:4" x14ac:dyDescent="0.55000000000000004">
      <c r="A74" s="7"/>
      <c r="B74" s="4"/>
      <c r="C74" s="4"/>
      <c r="D74" s="4"/>
    </row>
    <row r="75" spans="1:4" x14ac:dyDescent="0.55000000000000004">
      <c r="A75" s="7"/>
      <c r="B75" s="4"/>
      <c r="C75" s="4"/>
      <c r="D75" s="4"/>
    </row>
    <row r="76" spans="1:4" x14ac:dyDescent="0.55000000000000004">
      <c r="A76" s="34" t="s">
        <v>28</v>
      </c>
      <c r="B76" s="4"/>
      <c r="C76" s="4"/>
      <c r="D76" s="4"/>
    </row>
    <row r="77" spans="1:4" x14ac:dyDescent="0.55000000000000004">
      <c r="A77" s="7"/>
      <c r="B77" s="4"/>
      <c r="C77" s="4"/>
      <c r="D77" s="4"/>
    </row>
    <row r="78" spans="1:4" x14ac:dyDescent="0.55000000000000004">
      <c r="A78" s="7"/>
      <c r="B78" s="4"/>
      <c r="C78" s="4"/>
      <c r="D78" s="4"/>
    </row>
    <row r="79" spans="1:4" x14ac:dyDescent="0.55000000000000004">
      <c r="A79" s="7"/>
      <c r="B79" s="4"/>
      <c r="C79" s="4"/>
      <c r="D79" s="4"/>
    </row>
    <row r="80" spans="1:4" x14ac:dyDescent="0.55000000000000004">
      <c r="A80" s="7"/>
      <c r="B80" s="4"/>
      <c r="C80" s="4"/>
      <c r="D80" s="4"/>
    </row>
    <row r="81" spans="1:4" x14ac:dyDescent="0.55000000000000004">
      <c r="A81" s="7"/>
      <c r="B81" s="4"/>
      <c r="C81" s="4"/>
      <c r="D81" s="4"/>
    </row>
    <row r="82" spans="1:4" x14ac:dyDescent="0.55000000000000004">
      <c r="A82" s="7"/>
      <c r="B82" s="4"/>
      <c r="C82" s="4"/>
      <c r="D82" s="4"/>
    </row>
    <row r="83" spans="1:4" x14ac:dyDescent="0.55000000000000004">
      <c r="A83" s="7"/>
      <c r="B83" s="4"/>
      <c r="C83" s="4"/>
      <c r="D83" s="35" t="s">
        <v>30</v>
      </c>
    </row>
    <row r="84" spans="1:4" ht="38.5" customHeight="1" thickBot="1" x14ac:dyDescent="0.7">
      <c r="A84" s="42" t="s">
        <v>31</v>
      </c>
      <c r="B84" s="42"/>
      <c r="C84" s="36"/>
      <c r="D84" s="29"/>
    </row>
    <row r="85" spans="1:4" x14ac:dyDescent="0.55000000000000004">
      <c r="A85" s="7"/>
      <c r="B85" s="4"/>
      <c r="C85" s="4"/>
      <c r="D85" s="4"/>
    </row>
    <row r="86" spans="1:4" x14ac:dyDescent="0.55000000000000004">
      <c r="A86" s="7"/>
      <c r="B86" s="4"/>
      <c r="C86" s="4"/>
      <c r="D86" s="4"/>
    </row>
    <row r="87" spans="1:4" x14ac:dyDescent="0.55000000000000004">
      <c r="A87" s="7"/>
      <c r="B87" s="4"/>
      <c r="C87" s="4"/>
      <c r="D87" s="4"/>
    </row>
    <row r="88" spans="1:4" ht="16.8" x14ac:dyDescent="0.55000000000000004">
      <c r="A88" s="43" t="s">
        <v>33</v>
      </c>
      <c r="B88" s="44"/>
      <c r="C88" s="44"/>
      <c r="D88" s="45"/>
    </row>
    <row r="89" spans="1:4" ht="311.5" customHeight="1" x14ac:dyDescent="0.55000000000000004">
      <c r="A89" s="51" t="s">
        <v>35</v>
      </c>
      <c r="B89" s="51"/>
      <c r="C89" s="51"/>
      <c r="D89" s="51"/>
    </row>
    <row r="90" spans="1:4" x14ac:dyDescent="0.55000000000000004">
      <c r="A90" s="7"/>
      <c r="B90" s="4"/>
      <c r="C90" s="4"/>
      <c r="D90" s="4"/>
    </row>
    <row r="91" spans="1:4" x14ac:dyDescent="0.55000000000000004">
      <c r="A91" s="7"/>
      <c r="B91" s="4"/>
      <c r="C91" s="4"/>
      <c r="D91" s="4"/>
    </row>
    <row r="92" spans="1:4" x14ac:dyDescent="0.55000000000000004">
      <c r="A92" s="7"/>
      <c r="B92" s="4"/>
      <c r="C92" s="4"/>
      <c r="D92" s="4"/>
    </row>
    <row r="93" spans="1:4" ht="16.8" x14ac:dyDescent="0.55000000000000004">
      <c r="A93" s="38" t="s">
        <v>37</v>
      </c>
      <c r="B93" s="39"/>
      <c r="C93" s="39"/>
      <c r="D93" s="40"/>
    </row>
    <row r="94" spans="1:4" x14ac:dyDescent="0.55000000000000004">
      <c r="A94" s="49" t="s">
        <v>38</v>
      </c>
      <c r="B94" s="49"/>
      <c r="C94" s="49"/>
      <c r="D94" s="49"/>
    </row>
    <row r="95" spans="1:4" x14ac:dyDescent="0.55000000000000004">
      <c r="A95" s="50"/>
      <c r="B95" s="50"/>
      <c r="C95" s="50"/>
      <c r="D95" s="50"/>
    </row>
    <row r="96" spans="1:4" x14ac:dyDescent="0.55000000000000004">
      <c r="A96" s="7"/>
      <c r="B96" s="4"/>
      <c r="C96" s="4"/>
      <c r="D96" s="4"/>
    </row>
    <row r="97" spans="1:4" x14ac:dyDescent="0.55000000000000004">
      <c r="A97" s="7"/>
      <c r="B97" s="4"/>
      <c r="C97" s="4"/>
      <c r="D97" s="4"/>
    </row>
    <row r="98" spans="1:4" x14ac:dyDescent="0.55000000000000004">
      <c r="A98" s="7"/>
      <c r="B98" s="4"/>
      <c r="C98" s="4"/>
      <c r="D98" s="4"/>
    </row>
    <row r="99" spans="1:4" x14ac:dyDescent="0.55000000000000004">
      <c r="A99" s="7"/>
      <c r="B99" s="4"/>
      <c r="C99" s="4"/>
      <c r="D99" s="4"/>
    </row>
    <row r="100" spans="1:4" x14ac:dyDescent="0.55000000000000004">
      <c r="A100" s="7"/>
      <c r="B100" s="4"/>
      <c r="C100" s="4"/>
      <c r="D100" s="4"/>
    </row>
    <row r="101" spans="1:4" x14ac:dyDescent="0.55000000000000004">
      <c r="A101" s="7"/>
      <c r="B101" s="4"/>
      <c r="C101" s="4"/>
      <c r="D101" s="4"/>
    </row>
    <row r="102" spans="1:4" x14ac:dyDescent="0.55000000000000004">
      <c r="A102" s="7"/>
      <c r="B102" s="4"/>
      <c r="C102" s="4"/>
      <c r="D102" s="4"/>
    </row>
    <row r="103" spans="1:4" x14ac:dyDescent="0.55000000000000004">
      <c r="A103" s="7"/>
      <c r="B103" s="4"/>
      <c r="C103" s="4"/>
      <c r="D103" s="4"/>
    </row>
    <row r="104" spans="1:4" x14ac:dyDescent="0.55000000000000004">
      <c r="A104" s="7"/>
      <c r="B104" s="4"/>
      <c r="C104" s="4"/>
      <c r="D104" s="4"/>
    </row>
    <row r="105" spans="1:4" x14ac:dyDescent="0.55000000000000004">
      <c r="A105" s="7"/>
      <c r="B105" s="4"/>
      <c r="C105" s="4"/>
      <c r="D105" s="4"/>
    </row>
    <row r="106" spans="1:4" x14ac:dyDescent="0.55000000000000004">
      <c r="A106" s="7"/>
      <c r="B106" s="4"/>
      <c r="C106" s="4"/>
      <c r="D106" s="4"/>
    </row>
    <row r="107" spans="1:4" x14ac:dyDescent="0.55000000000000004">
      <c r="A107" s="7"/>
      <c r="B107" s="4"/>
      <c r="C107" s="4"/>
      <c r="D107" s="4"/>
    </row>
    <row r="108" spans="1:4" x14ac:dyDescent="0.55000000000000004">
      <c r="A108" s="7"/>
      <c r="B108" s="4"/>
      <c r="C108" s="4"/>
      <c r="D108" s="4"/>
    </row>
    <row r="109" spans="1:4" x14ac:dyDescent="0.55000000000000004">
      <c r="A109" s="7"/>
      <c r="B109" s="4"/>
      <c r="C109" s="4"/>
      <c r="D109" s="4"/>
    </row>
    <row r="110" spans="1:4" x14ac:dyDescent="0.55000000000000004">
      <c r="A110" s="7"/>
      <c r="B110" s="4"/>
      <c r="C110" s="4"/>
      <c r="D110" s="4"/>
    </row>
    <row r="111" spans="1:4" x14ac:dyDescent="0.55000000000000004">
      <c r="A111" s="7"/>
      <c r="B111" s="4"/>
      <c r="C111" s="4"/>
      <c r="D111" s="4"/>
    </row>
    <row r="112" spans="1:4" x14ac:dyDescent="0.55000000000000004">
      <c r="A112" s="7"/>
      <c r="B112" s="4"/>
      <c r="C112" s="4"/>
      <c r="D112" s="4"/>
    </row>
    <row r="113" spans="1:4" x14ac:dyDescent="0.55000000000000004">
      <c r="A113" s="7"/>
      <c r="B113" s="4"/>
      <c r="C113" s="4"/>
      <c r="D113" s="4"/>
    </row>
    <row r="114" spans="1:4" x14ac:dyDescent="0.55000000000000004">
      <c r="A114" s="7"/>
      <c r="B114" s="4"/>
      <c r="C114" s="4"/>
      <c r="D114" s="4"/>
    </row>
    <row r="115" spans="1:4" x14ac:dyDescent="0.55000000000000004">
      <c r="A115" s="7"/>
      <c r="B115" s="4"/>
      <c r="C115" s="4"/>
      <c r="D115" s="4"/>
    </row>
  </sheetData>
  <mergeCells count="15">
    <mergeCell ref="A93:D93"/>
    <mergeCell ref="A94:D95"/>
    <mergeCell ref="A88:D88"/>
    <mergeCell ref="A89:D89"/>
    <mergeCell ref="B39:D39"/>
    <mergeCell ref="A3:D3"/>
    <mergeCell ref="A42:D42"/>
    <mergeCell ref="A43:D43"/>
    <mergeCell ref="A84:B84"/>
    <mergeCell ref="A8:D8"/>
    <mergeCell ref="A31:D31"/>
    <mergeCell ref="A32:D32"/>
    <mergeCell ref="B37:D37"/>
    <mergeCell ref="B34:D34"/>
    <mergeCell ref="B35:D35"/>
  </mergeCells>
  <dataValidations count="1">
    <dataValidation type="list" allowBlank="1" showInputMessage="1" showErrorMessage="1" sqref="D10" xr:uid="{20B63950-7C78-426E-BC8C-A4D89F54657F}">
      <formula1>"2019,2020,Startup Method"</formula1>
    </dataValidation>
  </dataValidations>
  <hyperlinks>
    <hyperlink ref="A94:D95" r:id="rId1" display="https://www.mountainbizworks.org/coronavirus-resources/covid-19-funding-help-center/" xr:uid="{2ED5ACED-6634-469D-BAAF-49566F159DA2}"/>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2021-01-25T16:33:42Z</dcterms:modified>
</cp:coreProperties>
</file>